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8" yWindow="0" windowWidth="20736" windowHeight="9732" activeTab="2"/>
  </bookViews>
  <sheets>
    <sheet name="Прил.6.1" sheetId="1" r:id="rId1"/>
    <sheet name="Прил.6.2" sheetId="2" r:id="rId2"/>
    <sheet name="Прил.6.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Бондаренко Александр</author>
  </authors>
  <commentList>
    <comment ref="A44" authorId="0">
      <text>
        <r>
          <rPr>
            <b/>
            <sz val="9"/>
            <rFont val="Tahoma"/>
            <family val="0"/>
          </rPr>
          <t>Бондаренко Александр: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<sst xmlns="http://schemas.openxmlformats.org/spreadsheetml/2006/main" count="203" uniqueCount="135">
  <si>
    <t>(подпись)</t>
  </si>
  <si>
    <t>М.П.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</si>
  <si>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</si>
  <si>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</si>
  <si>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</si>
  <si>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</si>
  <si>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</si>
  <si>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</si>
  <si>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</si>
  <si>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</si>
  <si>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>млн. рублей</t>
  </si>
  <si>
    <t>Справочно:</t>
  </si>
  <si>
    <t>Приложение № 6.1</t>
  </si>
  <si>
    <t>№ №</t>
  </si>
  <si>
    <t>Наименование объекта</t>
  </si>
  <si>
    <t>Остаток стоимости
на начало года *</t>
  </si>
  <si>
    <t>Освоено (закрыто актами выпол-
ненных работ)
млн. рублей</t>
  </si>
  <si>
    <t>Осталось профинан-
сировать
по резуль-
татам отчетного периода *</t>
  </si>
  <si>
    <t>%</t>
  </si>
  <si>
    <t>Причины отклонений</t>
  </si>
  <si>
    <t>Отклонение ***</t>
  </si>
  <si>
    <t>в том числе за счет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</si>
  <si>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</si>
  <si>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</si>
  <si>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…</t>
  </si>
  <si>
    <t>1.4</t>
  </si>
  <si>
    <t>2.2</t>
  </si>
  <si>
    <t>Объект 1</t>
  </si>
  <si>
    <t>Объект 2</t>
  </si>
  <si>
    <t>Введено (оформ-
лено актами ввода
в экплуа-
тацию)
млн. рублей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</si>
  <si>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</si>
  <si>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</si>
  <si>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</si>
  <si>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</si>
  <si>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</si>
  <si>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</si>
  <si>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</si>
  <si>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</si>
  <si>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</si>
  <si>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</si>
  <si>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</si>
  <si>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</si>
  <si>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</si>
  <si>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</si>
  <si>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(представляется ежегодно)</t>
  </si>
  <si>
    <t>Отчет об исполнении инвестиционной программы, млн. рублей с НДС</t>
  </si>
  <si>
    <t>*</t>
  </si>
  <si>
    <t>ВСЕГО,</t>
  </si>
  <si>
    <t>Оплата процентов
за привлеченные
кредитные ресурсы</t>
  </si>
  <si>
    <t>план **</t>
  </si>
  <si>
    <t>факт ***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</si>
  <si>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</si>
  <si>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</si>
  <si>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</si>
  <si>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</si>
  <si>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</si>
  <si>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</si>
  <si>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</si>
  <si>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</si>
  <si>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</si>
  <si>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</si>
  <si>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</si>
  <si>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</si>
  <si>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</si>
  <si>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</si>
  <si>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</si>
  <si>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</si>
  <si>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</si>
  <si>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</si>
  <si>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</si>
  <si>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</si>
  <si>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</si>
  <si>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</si>
  <si>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</si>
  <si>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</si>
  <si>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</si>
  <si>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</si>
  <si>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</si>
  <si>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</si>
  <si>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</si>
  <si>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</si>
  <si>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</si>
  <si>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</si>
  <si>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</si>
  <si>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</si>
  <si>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</si>
  <si>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</si>
  <si>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</si>
  <si>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</si>
  <si>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</si>
  <si>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</si>
  <si>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</si>
  <si>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</si>
  <si>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</si>
  <si>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</si>
  <si>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</si>
  <si>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</si>
  <si>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</si>
  <si>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</si>
  <si>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</si>
  <si>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6.3</t>
  </si>
  <si>
    <t>Отчет о вводах/выводах объектов
(представляется ежегодно)</t>
  </si>
  <si>
    <t>№ п/п</t>
  </si>
  <si>
    <t>Наименование проекта</t>
  </si>
  <si>
    <t>Ввод мощностей</t>
  </si>
  <si>
    <t>факт</t>
  </si>
  <si>
    <t>МВт, Гкал/час, км</t>
  </si>
  <si>
    <t>* План в соответствии с утвержденной инвестиционной программой.</t>
  </si>
  <si>
    <t>Утверждаю:</t>
  </si>
  <si>
    <t>Всего</t>
  </si>
  <si>
    <t>Объем финансирования
[2018 год]</t>
  </si>
  <si>
    <t>_____ года</t>
  </si>
  <si>
    <t>1.1.8</t>
  </si>
  <si>
    <t>Вывод мощностей</t>
  </si>
  <si>
    <t>Техническое перевооружение и реконструкция</t>
  </si>
  <si>
    <t>Энергосбережение
и повышение энергетической эффективности</t>
  </si>
  <si>
    <t>"___"  ______________</t>
  </si>
  <si>
    <t>"___" ______________  _____ года</t>
  </si>
  <si>
    <t>_______</t>
  </si>
  <si>
    <t>1.1.5.</t>
  </si>
  <si>
    <t>1.1.6.</t>
  </si>
  <si>
    <t>1.1.7</t>
  </si>
  <si>
    <t>1.1.9.</t>
  </si>
  <si>
    <t>Объем финансирования
[2019 год]</t>
  </si>
  <si>
    <t xml:space="preserve"> директор ООО "ЭТС"</t>
  </si>
  <si>
    <t xml:space="preserve">     В.Ю.Кийко</t>
  </si>
  <si>
    <t>2019 год ООО "ЭТС"</t>
  </si>
  <si>
    <t>1.3.</t>
  </si>
  <si>
    <t>1.3.1.</t>
  </si>
  <si>
    <t>Организация СОТИАССО на ПС 110 ЗСО</t>
  </si>
  <si>
    <t>2.2.</t>
  </si>
  <si>
    <t>2.2.1.</t>
  </si>
  <si>
    <t>Строительство КВЛ-10 кВ от ТП-62 до ТП-10/0,4</t>
  </si>
  <si>
    <t>Проведение повторного конкурса по выбору подрядчика на СМР</t>
  </si>
  <si>
    <t xml:space="preserve">                                              (подпись)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</si>
</sst>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0.0000000000"/>
    <numFmt numFmtId="179" formatCode="0.000000000"/>
    <numFmt numFmtId="180" formatCode="0.00000000"/>
  </numFmts>
  <fonts count="49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2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19" xfId="0" applyFont="1" applyBorder="1" applyAlignment="1">
      <alignment horizontal="right"/>
    </xf>
    <xf numFmtId="0" fontId="9" fillId="0" borderId="24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3">
      <selection activeCell="J19" sqref="J19"/>
    </sheetView>
  </sheetViews>
  <sheetFormatPr defaultColWidth="0.875" defaultRowHeight="12.75"/>
  <cols>
    <col min="1" max="1" width="4.375" style="1" customWidth="1"/>
    <col min="2" max="2" width="17.125" style="1" customWidth="1"/>
    <col min="3" max="4" width="7.00390625" style="1" customWidth="1"/>
    <col min="5" max="6" width="6.00390625" style="1" customWidth="1"/>
    <col min="7" max="7" width="6.125" style="1" customWidth="1"/>
    <col min="8" max="8" width="6.875" style="1" customWidth="1"/>
    <col min="9" max="9" width="6.125" style="1" customWidth="1"/>
    <col min="10" max="10" width="3.50390625" style="1" customWidth="1"/>
    <col min="11" max="11" width="6.875" style="1" customWidth="1"/>
    <col min="12" max="12" width="7.00390625" style="1" customWidth="1"/>
    <col min="13" max="13" width="11.00390625" style="1" customWidth="1"/>
    <col min="14" max="16384" width="0.875" style="1" customWidth="1"/>
  </cols>
  <sheetData>
    <row r="1" ht="11.25">
      <c r="M1" s="2" t="s">
        <v>12</v>
      </c>
    </row>
    <row r="2" ht="11.25">
      <c r="M2" s="2" t="s">
        <v>2</v>
      </c>
    </row>
    <row r="3" spans="12:13" ht="11.25">
      <c r="L3" s="3"/>
      <c r="M3" s="2" t="s">
        <v>3</v>
      </c>
    </row>
    <row r="4" spans="1:13" s="4" customFormat="1" ht="18.75" customHeight="1">
      <c r="A4" s="109" t="s">
        <v>45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s="4" customFormat="1" ht="13.5" customHeight="1">
      <c r="A5" s="109" t="s">
        <v>44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7" customFormat="1" ht="12.75">
      <c r="A6" s="96" t="s">
        <v>126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7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 t="s">
        <v>108</v>
      </c>
    </row>
    <row r="8" spans="12:13" s="5" customFormat="1" ht="12.75">
      <c r="L8" s="9"/>
      <c r="M8" s="6" t="s">
        <v>124</v>
      </c>
    </row>
    <row r="9" spans="9:13" s="5" customFormat="1" ht="12.75">
      <c r="I9" s="72"/>
      <c r="J9" s="74"/>
      <c r="K9" s="70"/>
      <c r="L9" s="70"/>
      <c r="M9" s="39" t="s">
        <v>125</v>
      </c>
    </row>
    <row r="10" ht="11.25">
      <c r="J10" s="1" t="s">
        <v>0</v>
      </c>
    </row>
    <row r="11" spans="10:13" s="5" customFormat="1" ht="12.75">
      <c r="J11" s="72" t="s">
        <v>116</v>
      </c>
      <c r="K11" s="71"/>
      <c r="L11" s="71"/>
      <c r="M11" s="6" t="s">
        <v>111</v>
      </c>
    </row>
    <row r="12" s="5" customFormat="1" ht="12.75">
      <c r="M12" s="6" t="s">
        <v>1</v>
      </c>
    </row>
    <row r="13" ht="6.75" customHeight="1" thickBot="1"/>
    <row r="14" spans="1:13" s="10" customFormat="1" ht="15" customHeight="1">
      <c r="A14" s="104" t="s">
        <v>13</v>
      </c>
      <c r="B14" s="107" t="s">
        <v>14</v>
      </c>
      <c r="C14" s="107" t="s">
        <v>15</v>
      </c>
      <c r="D14" s="107" t="s">
        <v>123</v>
      </c>
      <c r="E14" s="111"/>
      <c r="F14" s="107" t="s">
        <v>16</v>
      </c>
      <c r="G14" s="107" t="s">
        <v>29</v>
      </c>
      <c r="H14" s="107" t="s">
        <v>17</v>
      </c>
      <c r="I14" s="113" t="s">
        <v>20</v>
      </c>
      <c r="J14" s="113"/>
      <c r="K14" s="113"/>
      <c r="L14" s="113"/>
      <c r="M14" s="114" t="s">
        <v>19</v>
      </c>
    </row>
    <row r="15" spans="1:13" s="10" customFormat="1" ht="15" customHeight="1">
      <c r="A15" s="105"/>
      <c r="B15" s="108"/>
      <c r="C15" s="108"/>
      <c r="D15" s="100"/>
      <c r="E15" s="112"/>
      <c r="F15" s="108"/>
      <c r="G15" s="108"/>
      <c r="H15" s="108"/>
      <c r="I15" s="99" t="s">
        <v>10</v>
      </c>
      <c r="J15" s="101" t="s">
        <v>18</v>
      </c>
      <c r="K15" s="103" t="s">
        <v>21</v>
      </c>
      <c r="L15" s="103"/>
      <c r="M15" s="115"/>
    </row>
    <row r="16" spans="1:13" s="10" customFormat="1" ht="96" customHeight="1">
      <c r="A16" s="106"/>
      <c r="B16" s="100"/>
      <c r="C16" s="100"/>
      <c r="D16" s="34" t="s">
        <v>49</v>
      </c>
      <c r="E16" s="34" t="s">
        <v>50</v>
      </c>
      <c r="F16" s="100"/>
      <c r="G16" s="100"/>
      <c r="H16" s="100"/>
      <c r="I16" s="100"/>
      <c r="J16" s="102"/>
      <c r="K16" s="32" t="s">
        <v>22</v>
      </c>
      <c r="L16" s="32" t="s">
        <v>23</v>
      </c>
      <c r="M16" s="116"/>
    </row>
    <row r="17" spans="1:13" s="11" customFormat="1" ht="10.5">
      <c r="A17" s="24"/>
      <c r="B17" s="40" t="s">
        <v>47</v>
      </c>
      <c r="C17" s="26"/>
      <c r="D17" s="29">
        <v>4.562</v>
      </c>
      <c r="E17" s="29">
        <v>1.242</v>
      </c>
      <c r="F17" s="29">
        <v>1.242</v>
      </c>
      <c r="G17" s="29">
        <f>G18+G44</f>
        <v>0</v>
      </c>
      <c r="H17" s="29">
        <v>8.719</v>
      </c>
      <c r="I17" s="29">
        <f>I18+I44</f>
        <v>0</v>
      </c>
      <c r="J17" s="26"/>
      <c r="K17" s="26"/>
      <c r="L17" s="26"/>
      <c r="M17" s="28"/>
    </row>
    <row r="18" spans="1:13" s="10" customFormat="1" ht="21" customHeight="1">
      <c r="A18" s="24">
        <v>1</v>
      </c>
      <c r="B18" s="32" t="s">
        <v>30</v>
      </c>
      <c r="C18" s="26"/>
      <c r="D18" s="29">
        <v>3.66</v>
      </c>
      <c r="E18" s="29">
        <v>1.242</v>
      </c>
      <c r="F18" s="29">
        <v>1.242</v>
      </c>
      <c r="G18" s="29">
        <f>G19</f>
        <v>0</v>
      </c>
      <c r="H18" s="29">
        <v>4.096</v>
      </c>
      <c r="I18" s="29">
        <f>I19</f>
        <v>0</v>
      </c>
      <c r="J18" s="26"/>
      <c r="K18" s="26"/>
      <c r="L18" s="26"/>
      <c r="M18" s="28"/>
    </row>
    <row r="19" spans="1:13" s="10" customFormat="1" ht="30.75" customHeight="1">
      <c r="A19" s="24" t="s">
        <v>4</v>
      </c>
      <c r="B19" s="32" t="s">
        <v>31</v>
      </c>
      <c r="C19" s="26"/>
      <c r="D19" s="29">
        <f aca="true" t="shared" si="0" ref="D19:I19">SUM(D20:D28)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6"/>
      <c r="K19" s="26"/>
      <c r="L19" s="26"/>
      <c r="M19" s="28"/>
    </row>
    <row r="20" spans="1:13" s="10" customFormat="1" ht="9" hidden="1">
      <c r="A20" s="23"/>
      <c r="B20" s="19"/>
      <c r="C20" s="21"/>
      <c r="D20" s="21"/>
      <c r="E20" s="27"/>
      <c r="F20" s="27"/>
      <c r="G20" s="21"/>
      <c r="H20" s="27"/>
      <c r="I20" s="27"/>
      <c r="J20" s="21"/>
      <c r="K20" s="21"/>
      <c r="L20" s="21"/>
      <c r="M20" s="91"/>
    </row>
    <row r="21" spans="1:13" s="10" customFormat="1" ht="9" hidden="1">
      <c r="A21" s="23"/>
      <c r="B21" s="19"/>
      <c r="C21" s="21"/>
      <c r="D21" s="21"/>
      <c r="E21" s="27"/>
      <c r="F21" s="27"/>
      <c r="G21" s="21"/>
      <c r="H21" s="27"/>
      <c r="I21" s="27"/>
      <c r="J21" s="21"/>
      <c r="K21" s="21"/>
      <c r="L21" s="21"/>
      <c r="M21" s="92"/>
    </row>
    <row r="22" spans="1:13" s="10" customFormat="1" ht="9" hidden="1">
      <c r="A22" s="23"/>
      <c r="B22" s="19"/>
      <c r="C22" s="21"/>
      <c r="D22" s="21"/>
      <c r="E22" s="27"/>
      <c r="F22" s="27"/>
      <c r="G22" s="21"/>
      <c r="H22" s="27"/>
      <c r="I22" s="27"/>
      <c r="J22" s="21"/>
      <c r="K22" s="21"/>
      <c r="L22" s="21"/>
      <c r="M22" s="92"/>
    </row>
    <row r="23" spans="1:13" s="10" customFormat="1" ht="9" hidden="1">
      <c r="A23" s="23"/>
      <c r="B23" s="19"/>
      <c r="C23" s="21"/>
      <c r="D23" s="21"/>
      <c r="E23" s="27"/>
      <c r="F23" s="27"/>
      <c r="G23" s="21"/>
      <c r="H23" s="27"/>
      <c r="I23" s="27"/>
      <c r="J23" s="21"/>
      <c r="K23" s="21"/>
      <c r="L23" s="21"/>
      <c r="M23" s="92"/>
    </row>
    <row r="24" spans="1:13" s="10" customFormat="1" ht="9" hidden="1">
      <c r="A24" s="23"/>
      <c r="B24" s="19"/>
      <c r="C24" s="21"/>
      <c r="D24" s="21"/>
      <c r="E24" s="27"/>
      <c r="F24" s="27"/>
      <c r="G24" s="21"/>
      <c r="H24" s="27"/>
      <c r="I24" s="27"/>
      <c r="J24" s="21"/>
      <c r="K24" s="21"/>
      <c r="L24" s="21"/>
      <c r="M24" s="92"/>
    </row>
    <row r="25" spans="1:13" s="10" customFormat="1" ht="9" hidden="1">
      <c r="A25" s="23"/>
      <c r="B25" s="19"/>
      <c r="C25" s="21"/>
      <c r="D25" s="21"/>
      <c r="E25" s="27"/>
      <c r="F25" s="27"/>
      <c r="G25" s="21"/>
      <c r="H25" s="27"/>
      <c r="I25" s="27"/>
      <c r="J25" s="21"/>
      <c r="K25" s="21"/>
      <c r="L25" s="21"/>
      <c r="M25" s="92"/>
    </row>
    <row r="26" spans="1:13" s="10" customFormat="1" ht="9" hidden="1">
      <c r="A26" s="23"/>
      <c r="B26" s="19"/>
      <c r="C26" s="21"/>
      <c r="D26" s="21"/>
      <c r="E26" s="27"/>
      <c r="F26" s="27"/>
      <c r="G26" s="21"/>
      <c r="H26" s="27"/>
      <c r="I26" s="27"/>
      <c r="J26" s="21"/>
      <c r="K26" s="21"/>
      <c r="L26" s="21"/>
      <c r="M26" s="92"/>
    </row>
    <row r="27" spans="1:13" s="10" customFormat="1" ht="9" hidden="1">
      <c r="A27" s="23"/>
      <c r="B27" s="19"/>
      <c r="C27" s="21"/>
      <c r="D27" s="21"/>
      <c r="E27" s="27"/>
      <c r="F27" s="27"/>
      <c r="G27" s="21"/>
      <c r="H27" s="27"/>
      <c r="I27" s="27"/>
      <c r="J27" s="21"/>
      <c r="K27" s="21"/>
      <c r="L27" s="21"/>
      <c r="M27" s="92"/>
    </row>
    <row r="28" spans="1:13" s="10" customFormat="1" ht="9" hidden="1">
      <c r="A28" s="23"/>
      <c r="B28" s="19"/>
      <c r="C28" s="21"/>
      <c r="D28" s="21"/>
      <c r="E28" s="27"/>
      <c r="F28" s="27"/>
      <c r="G28" s="21"/>
      <c r="H28" s="27"/>
      <c r="I28" s="27"/>
      <c r="J28" s="21"/>
      <c r="K28" s="21"/>
      <c r="L28" s="21"/>
      <c r="M28" s="93"/>
    </row>
    <row r="29" spans="1:13" s="10" customFormat="1" ht="14.25" customHeight="1" hidden="1">
      <c r="A29" s="23" t="s">
        <v>24</v>
      </c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</row>
    <row r="30" spans="1:13" s="11" customFormat="1" ht="30.75" customHeight="1" hidden="1">
      <c r="A30" s="24" t="s">
        <v>5</v>
      </c>
      <c r="B30" s="25" t="s">
        <v>32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/>
    </row>
    <row r="31" spans="1:13" s="10" customFormat="1" ht="10.5" customHeight="1" hidden="1">
      <c r="A31" s="23" t="s">
        <v>6</v>
      </c>
      <c r="B31" s="19" t="s">
        <v>27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</row>
    <row r="32" spans="1:13" s="10" customFormat="1" ht="10.5" customHeight="1" hidden="1">
      <c r="A32" s="23" t="s">
        <v>8</v>
      </c>
      <c r="B32" s="19" t="s">
        <v>28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0"/>
    </row>
    <row r="33" spans="1:13" s="10" customFormat="1" ht="10.5" customHeight="1" hidden="1">
      <c r="A33" s="23" t="s">
        <v>24</v>
      </c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0"/>
    </row>
    <row r="34" spans="1:13" s="11" customFormat="1" ht="21" customHeight="1" hidden="1">
      <c r="A34" s="24" t="s">
        <v>7</v>
      </c>
      <c r="B34" s="25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/>
    </row>
    <row r="35" spans="1:13" s="10" customFormat="1" ht="10.5" customHeight="1" hidden="1">
      <c r="A35" s="23" t="s">
        <v>6</v>
      </c>
      <c r="B35" s="19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0"/>
    </row>
    <row r="36" spans="1:13" s="10" customFormat="1" ht="10.5" customHeight="1" hidden="1">
      <c r="A36" s="23" t="s">
        <v>8</v>
      </c>
      <c r="B36" s="19" t="s">
        <v>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</row>
    <row r="37" spans="1:13" s="10" customFormat="1" ht="10.5" customHeight="1" hidden="1">
      <c r="A37" s="23" t="s">
        <v>24</v>
      </c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s="12" customFormat="1" ht="39.75" customHeight="1" hidden="1">
      <c r="A38" s="31" t="s">
        <v>25</v>
      </c>
      <c r="B38" s="32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8"/>
    </row>
    <row r="39" spans="1:13" s="10" customFormat="1" ht="10.5" customHeight="1" hidden="1">
      <c r="A39" s="23" t="s">
        <v>6</v>
      </c>
      <c r="B39" s="19" t="s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0"/>
    </row>
    <row r="40" spans="1:13" s="10" customFormat="1" ht="10.5" customHeight="1" hidden="1">
      <c r="A40" s="23" t="s">
        <v>8</v>
      </c>
      <c r="B40" s="19" t="s">
        <v>28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0"/>
    </row>
    <row r="41" spans="1:13" s="10" customFormat="1" ht="10.5" customHeight="1" hidden="1">
      <c r="A41" s="23" t="s">
        <v>24</v>
      </c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0"/>
    </row>
    <row r="42" spans="1:13" s="10" customFormat="1" ht="18" customHeight="1">
      <c r="A42" s="24" t="s">
        <v>127</v>
      </c>
      <c r="B42" s="77" t="s">
        <v>33</v>
      </c>
      <c r="C42" s="21"/>
      <c r="D42" s="21">
        <v>3.66</v>
      </c>
      <c r="E42" s="21">
        <v>1.242</v>
      </c>
      <c r="F42" s="21">
        <v>1.242</v>
      </c>
      <c r="G42" s="21">
        <v>0</v>
      </c>
      <c r="H42" s="21">
        <v>4.096</v>
      </c>
      <c r="I42" s="21">
        <v>0</v>
      </c>
      <c r="J42" s="21"/>
      <c r="K42" s="21"/>
      <c r="L42" s="21"/>
      <c r="M42" s="20"/>
    </row>
    <row r="43" spans="1:13" s="10" customFormat="1" ht="23.25" customHeight="1">
      <c r="A43" s="23" t="s">
        <v>128</v>
      </c>
      <c r="B43" s="76" t="s">
        <v>129</v>
      </c>
      <c r="C43" s="21"/>
      <c r="D43" s="21">
        <v>3.66</v>
      </c>
      <c r="E43" s="21">
        <v>1.242</v>
      </c>
      <c r="F43" s="21">
        <v>1.242</v>
      </c>
      <c r="G43" s="21">
        <v>0</v>
      </c>
      <c r="H43" s="21">
        <v>4.096</v>
      </c>
      <c r="I43" s="21">
        <v>0</v>
      </c>
      <c r="J43" s="21"/>
      <c r="K43" s="21"/>
      <c r="L43" s="21"/>
      <c r="M43" s="20"/>
    </row>
    <row r="44" spans="1:13" s="11" customFormat="1" ht="10.5">
      <c r="A44" s="24" t="s">
        <v>8</v>
      </c>
      <c r="B44" s="25" t="s">
        <v>36</v>
      </c>
      <c r="C44" s="26"/>
      <c r="D44" s="29">
        <v>0.903</v>
      </c>
      <c r="E44" s="29">
        <v>0</v>
      </c>
      <c r="F44" s="29">
        <v>0</v>
      </c>
      <c r="G44" s="29">
        <v>0</v>
      </c>
      <c r="H44" s="29">
        <v>4.623</v>
      </c>
      <c r="I44" s="29">
        <v>0</v>
      </c>
      <c r="J44" s="26"/>
      <c r="K44" s="26"/>
      <c r="L44" s="26"/>
      <c r="M44" s="28"/>
    </row>
    <row r="45" spans="1:13" s="11" customFormat="1" ht="30.75" customHeight="1">
      <c r="A45" s="24" t="s">
        <v>130</v>
      </c>
      <c r="B45" s="32" t="s">
        <v>34</v>
      </c>
      <c r="C45" s="26"/>
      <c r="D45" s="21">
        <v>0.903</v>
      </c>
      <c r="E45" s="21">
        <v>0</v>
      </c>
      <c r="F45" s="21">
        <v>0</v>
      </c>
      <c r="G45" s="21">
        <v>0</v>
      </c>
      <c r="H45" s="21">
        <v>4.623</v>
      </c>
      <c r="I45" s="29">
        <v>0</v>
      </c>
      <c r="J45" s="26"/>
      <c r="K45" s="26"/>
      <c r="L45" s="26"/>
      <c r="M45" s="28"/>
    </row>
    <row r="46" spans="1:13" s="10" customFormat="1" ht="24" customHeight="1">
      <c r="A46" s="23" t="s">
        <v>131</v>
      </c>
      <c r="B46" s="19" t="s">
        <v>132</v>
      </c>
      <c r="C46" s="21"/>
      <c r="D46" s="21">
        <v>0.903</v>
      </c>
      <c r="E46" s="21">
        <v>0</v>
      </c>
      <c r="F46" s="21">
        <v>0</v>
      </c>
      <c r="G46" s="21">
        <v>0</v>
      </c>
      <c r="H46" s="21">
        <v>4.623</v>
      </c>
      <c r="I46" s="27">
        <v>0</v>
      </c>
      <c r="J46" s="21"/>
      <c r="K46" s="21"/>
      <c r="L46" s="21"/>
      <c r="M46" s="20"/>
    </row>
    <row r="47" spans="1:13" s="10" customFormat="1" ht="9" hidden="1">
      <c r="A47" s="23"/>
      <c r="B47" s="19"/>
      <c r="C47" s="21"/>
      <c r="D47" s="21"/>
      <c r="E47" s="27"/>
      <c r="F47" s="27"/>
      <c r="G47" s="21"/>
      <c r="H47" s="27"/>
      <c r="I47" s="27"/>
      <c r="J47" s="21"/>
      <c r="K47" s="21"/>
      <c r="L47" s="21"/>
      <c r="M47" s="91"/>
    </row>
    <row r="48" spans="1:13" s="10" customFormat="1" ht="9" hidden="1">
      <c r="A48" s="23"/>
      <c r="B48" s="19"/>
      <c r="C48" s="21"/>
      <c r="D48" s="21"/>
      <c r="E48" s="27"/>
      <c r="F48" s="27"/>
      <c r="G48" s="21"/>
      <c r="H48" s="27"/>
      <c r="I48" s="27"/>
      <c r="J48" s="21"/>
      <c r="K48" s="21"/>
      <c r="L48" s="21"/>
      <c r="M48" s="92"/>
    </row>
    <row r="49" spans="1:13" s="10" customFormat="1" ht="9" hidden="1">
      <c r="A49" s="23"/>
      <c r="B49" s="19"/>
      <c r="C49" s="21"/>
      <c r="D49" s="21"/>
      <c r="E49" s="27"/>
      <c r="F49" s="27"/>
      <c r="G49" s="21"/>
      <c r="H49" s="27"/>
      <c r="I49" s="27"/>
      <c r="J49" s="21"/>
      <c r="K49" s="21"/>
      <c r="L49" s="21"/>
      <c r="M49" s="92"/>
    </row>
    <row r="50" spans="1:13" s="10" customFormat="1" ht="9" hidden="1">
      <c r="A50" s="23"/>
      <c r="B50" s="19"/>
      <c r="C50" s="21"/>
      <c r="D50" s="21"/>
      <c r="E50" s="27"/>
      <c r="F50" s="27"/>
      <c r="G50" s="21"/>
      <c r="H50" s="27"/>
      <c r="I50" s="27"/>
      <c r="J50" s="21"/>
      <c r="K50" s="21"/>
      <c r="L50" s="21"/>
      <c r="M50" s="92"/>
    </row>
    <row r="51" spans="1:13" s="10" customFormat="1" ht="9" hidden="1">
      <c r="A51" s="23"/>
      <c r="B51" s="19"/>
      <c r="C51" s="21"/>
      <c r="D51" s="21"/>
      <c r="E51" s="27"/>
      <c r="F51" s="27"/>
      <c r="G51" s="21"/>
      <c r="H51" s="27"/>
      <c r="I51" s="27"/>
      <c r="J51" s="21"/>
      <c r="K51" s="21"/>
      <c r="L51" s="21"/>
      <c r="M51" s="94"/>
    </row>
    <row r="52" spans="1:13" s="10" customFormat="1" ht="9" hidden="1">
      <c r="A52" s="23"/>
      <c r="B52" s="19"/>
      <c r="C52" s="21"/>
      <c r="D52" s="21"/>
      <c r="E52" s="27"/>
      <c r="F52" s="27"/>
      <c r="G52" s="21"/>
      <c r="H52" s="27"/>
      <c r="I52" s="27"/>
      <c r="J52" s="21"/>
      <c r="K52" s="21"/>
      <c r="L52" s="21"/>
      <c r="M52" s="94"/>
    </row>
    <row r="53" spans="1:13" s="10" customFormat="1" ht="9" hidden="1">
      <c r="A53" s="23"/>
      <c r="B53" s="19"/>
      <c r="C53" s="21"/>
      <c r="D53" s="21"/>
      <c r="E53" s="27"/>
      <c r="F53" s="27"/>
      <c r="G53" s="21"/>
      <c r="H53" s="27"/>
      <c r="I53" s="27"/>
      <c r="J53" s="21"/>
      <c r="K53" s="21"/>
      <c r="L53" s="21"/>
      <c r="M53" s="94"/>
    </row>
    <row r="54" spans="1:13" s="10" customFormat="1" ht="9" hidden="1">
      <c r="A54" s="23"/>
      <c r="B54" s="19"/>
      <c r="C54" s="21"/>
      <c r="D54" s="21"/>
      <c r="E54" s="27"/>
      <c r="F54" s="27"/>
      <c r="G54" s="21"/>
      <c r="H54" s="27"/>
      <c r="I54" s="27"/>
      <c r="J54" s="21"/>
      <c r="K54" s="21"/>
      <c r="L54" s="21"/>
      <c r="M54" s="94"/>
    </row>
    <row r="55" spans="1:13" s="10" customFormat="1" ht="9" hidden="1">
      <c r="A55" s="23"/>
      <c r="B55" s="19"/>
      <c r="C55" s="21"/>
      <c r="D55" s="21"/>
      <c r="E55" s="27"/>
      <c r="F55" s="27"/>
      <c r="G55" s="21"/>
      <c r="H55" s="27"/>
      <c r="I55" s="27"/>
      <c r="J55" s="21"/>
      <c r="K55" s="21"/>
      <c r="L55" s="21"/>
      <c r="M55" s="95"/>
    </row>
    <row r="56" spans="1:13" s="10" customFormat="1" ht="9" hidden="1">
      <c r="A56" s="23" t="s">
        <v>24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0"/>
    </row>
    <row r="57" spans="1:13" s="11" customFormat="1" ht="10.5" customHeight="1" hidden="1">
      <c r="A57" s="24" t="s">
        <v>26</v>
      </c>
      <c r="B57" s="33" t="s">
        <v>34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8"/>
    </row>
    <row r="58" spans="1:13" s="10" customFormat="1" ht="10.5" customHeight="1" hidden="1">
      <c r="A58" s="23" t="s">
        <v>6</v>
      </c>
      <c r="B58" s="19" t="s">
        <v>27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0"/>
    </row>
    <row r="59" spans="1:13" s="10" customFormat="1" ht="10.5" customHeight="1" hidden="1">
      <c r="A59" s="23"/>
      <c r="B59" s="19" t="s">
        <v>35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0"/>
    </row>
    <row r="60" spans="1:13" s="10" customFormat="1" ht="10.5" customHeight="1" hidden="1">
      <c r="A60" s="30" t="s">
        <v>8</v>
      </c>
      <c r="B60" s="19" t="s">
        <v>28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/>
    </row>
    <row r="61" spans="1:13" s="10" customFormat="1" ht="10.5" customHeight="1" hidden="1">
      <c r="A61" s="23"/>
      <c r="B61" s="19" t="s">
        <v>35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0"/>
    </row>
    <row r="62" spans="1:13" s="10" customFormat="1" ht="10.5" customHeight="1" hidden="1">
      <c r="A62" s="23" t="s">
        <v>24</v>
      </c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/>
    </row>
    <row r="63" spans="1:13" s="10" customFormat="1" ht="10.5" customHeight="1" hidden="1">
      <c r="A63" s="97" t="s">
        <v>11</v>
      </c>
      <c r="B63" s="9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0"/>
    </row>
    <row r="64" spans="1:13" s="10" customFormat="1" ht="10.5" customHeight="1" hidden="1">
      <c r="A64" s="24"/>
      <c r="B64" s="25" t="s">
        <v>48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</row>
    <row r="65" spans="1:13" s="10" customFormat="1" ht="10.5" customHeight="1" hidden="1">
      <c r="A65" s="23" t="s">
        <v>6</v>
      </c>
      <c r="B65" s="19" t="s">
        <v>27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0"/>
    </row>
    <row r="66" spans="1:13" s="10" customFormat="1" ht="10.5" customHeight="1" hidden="1">
      <c r="A66" s="23" t="s">
        <v>8</v>
      </c>
      <c r="B66" s="19" t="s">
        <v>28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0"/>
    </row>
    <row r="67" spans="1:13" s="10" customFormat="1" ht="9.75" hidden="1" thickBot="1">
      <c r="A67" s="35" t="s">
        <v>24</v>
      </c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8"/>
    </row>
    <row r="68" s="5" customFormat="1" ht="9" customHeight="1"/>
    <row r="69" spans="1:2" ht="10.5" customHeight="1">
      <c r="A69" s="1" t="s">
        <v>107</v>
      </c>
      <c r="B69" s="2"/>
    </row>
    <row r="70" ht="10.5" customHeight="1"/>
    <row r="71" ht="10.5" customHeight="1"/>
    <row r="72" ht="5.25" customHeight="1"/>
    <row r="73" ht="10.5" customHeight="1"/>
  </sheetData>
  <sheetProtection/>
  <mergeCells count="18">
    <mergeCell ref="A4:M4"/>
    <mergeCell ref="A5:M5"/>
    <mergeCell ref="D14:E15"/>
    <mergeCell ref="F14:F16"/>
    <mergeCell ref="G14:G16"/>
    <mergeCell ref="H14:H16"/>
    <mergeCell ref="I14:L14"/>
    <mergeCell ref="M14:M16"/>
    <mergeCell ref="M20:M28"/>
    <mergeCell ref="M47:M55"/>
    <mergeCell ref="A6:M6"/>
    <mergeCell ref="A63:B63"/>
    <mergeCell ref="I15:I16"/>
    <mergeCell ref="J15:J16"/>
    <mergeCell ref="K15:L15"/>
    <mergeCell ref="A14:A16"/>
    <mergeCell ref="B14:B16"/>
    <mergeCell ref="C14:C16"/>
  </mergeCells>
  <printOptions/>
  <pageMargins left="0.31496062992125984" right="0.31496062992125984" top="0.35433070866141736" bottom="0.15748031496062992" header="0.31496062992125984" footer="0.31496062992125984"/>
  <pageSetup fitToHeight="6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0">
      <selection activeCell="E21" sqref="E20:E21"/>
    </sheetView>
  </sheetViews>
  <sheetFormatPr defaultColWidth="0.875" defaultRowHeight="12.75"/>
  <cols>
    <col min="1" max="1" width="6.00390625" style="1" customWidth="1"/>
    <col min="2" max="2" width="32.50390625" style="1" customWidth="1"/>
    <col min="3" max="4" width="10.125" style="1" customWidth="1"/>
    <col min="5" max="5" width="33.50390625" style="1" customWidth="1"/>
    <col min="6" max="16384" width="0.875" style="1" customWidth="1"/>
  </cols>
  <sheetData>
    <row r="1" ht="9.75">
      <c r="E1" s="2" t="s">
        <v>51</v>
      </c>
    </row>
    <row r="2" ht="9.75">
      <c r="E2" s="2" t="s">
        <v>2</v>
      </c>
    </row>
    <row r="3" ht="9.75">
      <c r="E3" s="2" t="s">
        <v>3</v>
      </c>
    </row>
    <row r="4" s="15" customFormat="1" ht="15"/>
    <row r="5" spans="1:5" s="4" customFormat="1" ht="33" customHeight="1">
      <c r="A5" s="109" t="s">
        <v>52</v>
      </c>
      <c r="B5" s="109"/>
      <c r="C5" s="109"/>
      <c r="D5" s="109"/>
      <c r="E5" s="109"/>
    </row>
    <row r="6" spans="1:5" s="4" customFormat="1" ht="15.75" customHeight="1">
      <c r="A6" s="109" t="str">
        <f>'Прил.6.1'!A6</f>
        <v>2019 год ООО "ЭТС"</v>
      </c>
      <c r="B6" s="109"/>
      <c r="C6" s="109"/>
      <c r="D6" s="109"/>
      <c r="E6" s="109"/>
    </row>
    <row r="7" spans="1:5" s="4" customFormat="1" ht="15">
      <c r="A7" s="13"/>
      <c r="B7" s="14"/>
      <c r="C7" s="14"/>
      <c r="D7" s="14"/>
      <c r="E7" s="6" t="s">
        <v>108</v>
      </c>
    </row>
    <row r="8" spans="1:5" s="7" customFormat="1" ht="12.75">
      <c r="A8" s="8"/>
      <c r="B8" s="8"/>
      <c r="C8" s="8"/>
      <c r="D8" s="8"/>
      <c r="E8" s="6" t="str">
        <f>'Прил.6.1'!M8</f>
        <v> директор ООО "ЭТС"</v>
      </c>
    </row>
    <row r="9" s="5" customFormat="1" ht="12.75">
      <c r="E9" s="39" t="str">
        <f>'Прил.6.1'!M9</f>
        <v>     В.Ю.Кийко</v>
      </c>
    </row>
    <row r="10" s="5" customFormat="1" ht="12.75">
      <c r="E10" s="5" t="s">
        <v>0</v>
      </c>
    </row>
    <row r="11" ht="12" customHeight="1">
      <c r="E11" s="6" t="s">
        <v>117</v>
      </c>
    </row>
    <row r="12" s="5" customFormat="1" ht="12.75">
      <c r="E12" s="6" t="s">
        <v>1</v>
      </c>
    </row>
    <row r="13" s="5" customFormat="1" ht="13.5" thickBot="1"/>
    <row r="14" spans="1:5" s="7" customFormat="1" ht="40.5" customHeight="1">
      <c r="A14" s="117" t="s">
        <v>13</v>
      </c>
      <c r="B14" s="119" t="s">
        <v>53</v>
      </c>
      <c r="C14" s="121" t="s">
        <v>110</v>
      </c>
      <c r="D14" s="122"/>
      <c r="E14" s="123" t="s">
        <v>19</v>
      </c>
    </row>
    <row r="15" spans="1:5" s="7" customFormat="1" ht="13.5" thickBot="1">
      <c r="A15" s="118"/>
      <c r="B15" s="120"/>
      <c r="C15" s="63" t="s">
        <v>54</v>
      </c>
      <c r="D15" s="63" t="s">
        <v>55</v>
      </c>
      <c r="E15" s="124"/>
    </row>
    <row r="16" spans="1:5" s="7" customFormat="1" ht="26.25">
      <c r="A16" s="55" t="s">
        <v>6</v>
      </c>
      <c r="B16" s="56" t="s">
        <v>56</v>
      </c>
      <c r="C16" s="62">
        <v>4.562</v>
      </c>
      <c r="D16" s="62">
        <f>D17+D24+D28+D29+D31</f>
        <v>1.242</v>
      </c>
      <c r="E16" s="58" t="s">
        <v>133</v>
      </c>
    </row>
    <row r="17" spans="1:5" s="5" customFormat="1" ht="12.75">
      <c r="A17" s="41" t="s">
        <v>4</v>
      </c>
      <c r="B17" s="53" t="s">
        <v>57</v>
      </c>
      <c r="C17" s="43">
        <v>2.609</v>
      </c>
      <c r="D17" s="43">
        <v>1.242</v>
      </c>
      <c r="E17" s="44"/>
    </row>
    <row r="18" spans="1:5" s="5" customFormat="1" ht="25.5" customHeight="1">
      <c r="A18" s="41" t="s">
        <v>58</v>
      </c>
      <c r="B18" s="61" t="s">
        <v>59</v>
      </c>
      <c r="C18" s="43">
        <v>2.609</v>
      </c>
      <c r="D18" s="43">
        <v>1.242</v>
      </c>
      <c r="E18" s="44"/>
    </row>
    <row r="19" spans="1:5" s="5" customFormat="1" ht="12.75">
      <c r="A19" s="41" t="s">
        <v>60</v>
      </c>
      <c r="B19" s="61" t="s">
        <v>61</v>
      </c>
      <c r="C19" s="43">
        <v>0</v>
      </c>
      <c r="D19" s="43">
        <v>0</v>
      </c>
      <c r="E19" s="44"/>
    </row>
    <row r="20" spans="1:5" s="5" customFormat="1" ht="39" customHeight="1">
      <c r="A20" s="41" t="s">
        <v>62</v>
      </c>
      <c r="B20" s="61" t="s">
        <v>63</v>
      </c>
      <c r="C20" s="43">
        <v>2.609</v>
      </c>
      <c r="D20" s="43">
        <v>1.242</v>
      </c>
      <c r="E20" s="44"/>
    </row>
    <row r="21" spans="1:5" s="7" customFormat="1" ht="25.5" customHeight="1">
      <c r="A21" s="41" t="s">
        <v>64</v>
      </c>
      <c r="B21" s="61" t="s">
        <v>65</v>
      </c>
      <c r="C21" s="43">
        <v>0</v>
      </c>
      <c r="D21" s="43">
        <v>0</v>
      </c>
      <c r="E21" s="44"/>
    </row>
    <row r="22" spans="1:5" s="5" customFormat="1" ht="25.5" customHeight="1">
      <c r="A22" s="41" t="s">
        <v>66</v>
      </c>
      <c r="B22" s="61" t="s">
        <v>67</v>
      </c>
      <c r="C22" s="43">
        <v>2.609</v>
      </c>
      <c r="D22" s="43">
        <v>1.242</v>
      </c>
      <c r="E22" s="44"/>
    </row>
    <row r="23" spans="1:5" s="5" customFormat="1" ht="12.75">
      <c r="A23" s="41" t="s">
        <v>68</v>
      </c>
      <c r="B23" s="53" t="s">
        <v>69</v>
      </c>
      <c r="C23" s="43">
        <v>0</v>
      </c>
      <c r="D23" s="43">
        <v>0</v>
      </c>
      <c r="E23" s="44"/>
    </row>
    <row r="24" spans="1:5" s="5" customFormat="1" ht="12.75">
      <c r="A24" s="41" t="s">
        <v>5</v>
      </c>
      <c r="B24" s="53" t="s">
        <v>70</v>
      </c>
      <c r="C24" s="43">
        <v>1.192</v>
      </c>
      <c r="D24" s="60">
        <v>0</v>
      </c>
      <c r="E24" s="44"/>
    </row>
    <row r="25" spans="1:5" s="5" customFormat="1" ht="12.75">
      <c r="A25" s="41" t="s">
        <v>71</v>
      </c>
      <c r="B25" s="53" t="s">
        <v>72</v>
      </c>
      <c r="C25" s="43">
        <v>1.192</v>
      </c>
      <c r="D25" s="60">
        <v>0</v>
      </c>
      <c r="E25" s="44"/>
    </row>
    <row r="26" spans="1:5" s="7" customFormat="1" ht="12.75">
      <c r="A26" s="41" t="s">
        <v>73</v>
      </c>
      <c r="B26" s="53" t="s">
        <v>74</v>
      </c>
      <c r="C26" s="43">
        <v>0</v>
      </c>
      <c r="D26" s="43">
        <v>0</v>
      </c>
      <c r="E26" s="44"/>
    </row>
    <row r="27" spans="1:5" s="7" customFormat="1" ht="25.5" customHeight="1">
      <c r="A27" s="41" t="s">
        <v>75</v>
      </c>
      <c r="B27" s="61" t="s">
        <v>76</v>
      </c>
      <c r="C27" s="43">
        <v>0</v>
      </c>
      <c r="D27" s="43">
        <v>0</v>
      </c>
      <c r="E27" s="44"/>
    </row>
    <row r="28" spans="1:5" s="7" customFormat="1" ht="12.75">
      <c r="A28" s="41" t="s">
        <v>7</v>
      </c>
      <c r="B28" s="53" t="s">
        <v>77</v>
      </c>
      <c r="C28" s="60">
        <v>0.76</v>
      </c>
      <c r="D28" s="60">
        <v>0</v>
      </c>
      <c r="E28" s="44"/>
    </row>
    <row r="29" spans="1:5" s="7" customFormat="1" ht="12.75">
      <c r="A29" s="41" t="s">
        <v>25</v>
      </c>
      <c r="B29" s="53" t="s">
        <v>78</v>
      </c>
      <c r="C29" s="43">
        <v>0</v>
      </c>
      <c r="D29" s="43">
        <v>0</v>
      </c>
      <c r="E29" s="44"/>
    </row>
    <row r="30" spans="1:5" s="5" customFormat="1" ht="12.75">
      <c r="A30" s="41" t="s">
        <v>79</v>
      </c>
      <c r="B30" s="53" t="s">
        <v>80</v>
      </c>
      <c r="C30" s="43">
        <v>0</v>
      </c>
      <c r="D30" s="43">
        <v>0</v>
      </c>
      <c r="E30" s="44"/>
    </row>
    <row r="31" spans="1:5" s="5" customFormat="1" ht="25.5" customHeight="1" thickBot="1">
      <c r="A31" s="45" t="s">
        <v>81</v>
      </c>
      <c r="B31" s="59" t="s">
        <v>82</v>
      </c>
      <c r="C31" s="47">
        <v>0</v>
      </c>
      <c r="D31" s="47">
        <v>0</v>
      </c>
      <c r="E31" s="48"/>
    </row>
    <row r="32" spans="1:5" s="5" customFormat="1" ht="12.75">
      <c r="A32" s="55" t="s">
        <v>8</v>
      </c>
      <c r="B32" s="56" t="s">
        <v>83</v>
      </c>
      <c r="C32" s="57">
        <v>0</v>
      </c>
      <c r="D32" s="57">
        <v>0</v>
      </c>
      <c r="E32" s="58"/>
    </row>
    <row r="33" spans="1:5" s="5" customFormat="1" ht="12.75">
      <c r="A33" s="41" t="s">
        <v>9</v>
      </c>
      <c r="B33" s="53" t="s">
        <v>84</v>
      </c>
      <c r="C33" s="43">
        <v>0</v>
      </c>
      <c r="D33" s="43">
        <v>0</v>
      </c>
      <c r="E33" s="44"/>
    </row>
    <row r="34" spans="1:5" s="7" customFormat="1" ht="12.75">
      <c r="A34" s="41" t="s">
        <v>26</v>
      </c>
      <c r="B34" s="53" t="s">
        <v>85</v>
      </c>
      <c r="C34" s="43">
        <v>0</v>
      </c>
      <c r="D34" s="43">
        <v>0</v>
      </c>
      <c r="E34" s="44"/>
    </row>
    <row r="35" spans="1:5" s="7" customFormat="1" ht="12.75">
      <c r="A35" s="41" t="s">
        <v>86</v>
      </c>
      <c r="B35" s="53" t="s">
        <v>87</v>
      </c>
      <c r="C35" s="43">
        <v>0</v>
      </c>
      <c r="D35" s="43">
        <v>0</v>
      </c>
      <c r="E35" s="44"/>
    </row>
    <row r="36" spans="1:5" s="5" customFormat="1" ht="12.75">
      <c r="A36" s="41" t="s">
        <v>88</v>
      </c>
      <c r="B36" s="53" t="s">
        <v>89</v>
      </c>
      <c r="C36" s="43">
        <v>0</v>
      </c>
      <c r="D36" s="43">
        <v>0</v>
      </c>
      <c r="E36" s="44"/>
    </row>
    <row r="37" spans="1:5" s="5" customFormat="1" ht="12.75">
      <c r="A37" s="41" t="s">
        <v>90</v>
      </c>
      <c r="B37" s="53" t="s">
        <v>91</v>
      </c>
      <c r="C37" s="43">
        <v>0</v>
      </c>
      <c r="D37" s="43">
        <v>0</v>
      </c>
      <c r="E37" s="44"/>
    </row>
    <row r="38" spans="1:5" s="5" customFormat="1" ht="12.75">
      <c r="A38" s="41" t="s">
        <v>92</v>
      </c>
      <c r="B38" s="53" t="s">
        <v>93</v>
      </c>
      <c r="C38" s="43">
        <v>0</v>
      </c>
      <c r="D38" s="43">
        <v>0</v>
      </c>
      <c r="E38" s="44"/>
    </row>
    <row r="39" spans="1:5" s="5" customFormat="1" ht="13.5" thickBot="1">
      <c r="A39" s="45" t="s">
        <v>94</v>
      </c>
      <c r="B39" s="54" t="s">
        <v>95</v>
      </c>
      <c r="C39" s="47">
        <v>0</v>
      </c>
      <c r="D39" s="47">
        <v>0</v>
      </c>
      <c r="E39" s="48"/>
    </row>
    <row r="40" spans="1:5" s="7" customFormat="1" ht="18.75" customHeight="1">
      <c r="A40" s="49"/>
      <c r="B40" s="50" t="s">
        <v>96</v>
      </c>
      <c r="C40" s="51">
        <f>C16+C32</f>
        <v>4.562</v>
      </c>
      <c r="D40" s="51">
        <f>D16+D32</f>
        <v>1.242</v>
      </c>
      <c r="E40" s="52"/>
    </row>
    <row r="41" spans="1:5" s="5" customFormat="1" ht="12.75">
      <c r="A41" s="41"/>
      <c r="B41" s="53" t="s">
        <v>97</v>
      </c>
      <c r="C41" s="43"/>
      <c r="D41" s="43"/>
      <c r="E41" s="44"/>
    </row>
    <row r="42" spans="1:5" s="5" customFormat="1" ht="12.75">
      <c r="A42" s="41"/>
      <c r="B42" s="42" t="s">
        <v>98</v>
      </c>
      <c r="C42" s="43"/>
      <c r="D42" s="43"/>
      <c r="E42" s="44"/>
    </row>
    <row r="43" spans="1:5" s="7" customFormat="1" ht="13.5" thickBot="1">
      <c r="A43" s="45"/>
      <c r="B43" s="46" t="s">
        <v>99</v>
      </c>
      <c r="C43" s="47"/>
      <c r="D43" s="47"/>
      <c r="E43" s="48"/>
    </row>
    <row r="45" spans="1:2" ht="9.75">
      <c r="A45" s="2" t="s">
        <v>46</v>
      </c>
      <c r="B45" s="1" t="s">
        <v>38</v>
      </c>
    </row>
    <row r="46" spans="1:2" ht="9.75">
      <c r="A46" s="2" t="s">
        <v>39</v>
      </c>
      <c r="B46" s="1" t="s">
        <v>40</v>
      </c>
    </row>
    <row r="47" spans="1:2" ht="9.75">
      <c r="A47" s="2" t="s">
        <v>41</v>
      </c>
      <c r="B47" s="1" t="s">
        <v>42</v>
      </c>
    </row>
    <row r="49" ht="9.75">
      <c r="B49" s="1" t="s">
        <v>43</v>
      </c>
    </row>
  </sheetData>
  <sheetProtection/>
  <mergeCells count="6">
    <mergeCell ref="A5:E5"/>
    <mergeCell ref="A6:E6"/>
    <mergeCell ref="A14:A15"/>
    <mergeCell ref="B14:B15"/>
    <mergeCell ref="C14:D14"/>
    <mergeCell ref="E14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E38" sqref="E38"/>
    </sheetView>
  </sheetViews>
  <sheetFormatPr defaultColWidth="0.875" defaultRowHeight="12.75"/>
  <cols>
    <col min="1" max="1" width="6.875" style="1" customWidth="1"/>
    <col min="2" max="2" width="36.875" style="1" customWidth="1"/>
    <col min="3" max="3" width="22.50390625" style="1" customWidth="1"/>
    <col min="4" max="5" width="22.375" style="1" customWidth="1"/>
    <col min="6" max="6" width="22.50390625" style="1" customWidth="1"/>
    <col min="7" max="16384" width="0.875" style="1" customWidth="1"/>
  </cols>
  <sheetData>
    <row r="1" ht="9.75">
      <c r="F1" s="2" t="s">
        <v>100</v>
      </c>
    </row>
    <row r="2" ht="9.75">
      <c r="F2" s="2" t="s">
        <v>2</v>
      </c>
    </row>
    <row r="3" ht="9.75">
      <c r="F3" s="2" t="s">
        <v>3</v>
      </c>
    </row>
    <row r="4" s="15" customFormat="1" ht="15">
      <c r="F4" s="16"/>
    </row>
    <row r="5" spans="1:6" s="4" customFormat="1" ht="30.75" customHeight="1">
      <c r="A5" s="125" t="s">
        <v>101</v>
      </c>
      <c r="B5" s="125"/>
      <c r="C5" s="125"/>
      <c r="D5" s="125"/>
      <c r="E5" s="125"/>
      <c r="F5" s="125"/>
    </row>
    <row r="6" spans="1:6" s="4" customFormat="1" ht="15">
      <c r="A6" s="125" t="str">
        <f>'Прил.6.1'!A6</f>
        <v>2019 год ООО "ЭТС"</v>
      </c>
      <c r="B6" s="125"/>
      <c r="C6" s="125"/>
      <c r="D6" s="125"/>
      <c r="E6" s="125"/>
      <c r="F6" s="125"/>
    </row>
    <row r="7" spans="1:6" s="4" customFormat="1" ht="15">
      <c r="A7" s="13"/>
      <c r="B7" s="14"/>
      <c r="C7" s="14"/>
      <c r="D7" s="14"/>
      <c r="E7" s="80"/>
      <c r="F7" s="81" t="s">
        <v>108</v>
      </c>
    </row>
    <row r="8" spans="1:6" s="7" customFormat="1" ht="13.5">
      <c r="A8" s="8"/>
      <c r="B8" s="8"/>
      <c r="C8" s="8"/>
      <c r="D8" s="8"/>
      <c r="E8" s="82"/>
      <c r="F8" s="81" t="str">
        <f>'Прил.6.1'!M8</f>
        <v> директор ООО "ЭТС"</v>
      </c>
    </row>
    <row r="9" spans="5:6" s="5" customFormat="1" ht="13.5">
      <c r="E9" s="81" t="s">
        <v>118</v>
      </c>
      <c r="F9" s="83" t="str">
        <f>'Прил.6.1'!M9</f>
        <v>     В.Ю.Кийко</v>
      </c>
    </row>
    <row r="10" spans="5:6" s="5" customFormat="1" ht="13.5">
      <c r="E10" s="81" t="s">
        <v>134</v>
      </c>
      <c r="F10" s="84"/>
    </row>
    <row r="11" spans="5:8" ht="12" customHeight="1">
      <c r="E11" s="18"/>
      <c r="F11" s="81" t="s">
        <v>117</v>
      </c>
      <c r="G11" s="73"/>
      <c r="H11" s="73"/>
    </row>
    <row r="12" spans="5:6" s="5" customFormat="1" ht="13.5">
      <c r="E12" s="18"/>
      <c r="F12" s="81" t="s">
        <v>1</v>
      </c>
    </row>
    <row r="13" s="5" customFormat="1" ht="13.5" thickBot="1"/>
    <row r="14" spans="1:6" s="7" customFormat="1" ht="12.75">
      <c r="A14" s="126" t="s">
        <v>102</v>
      </c>
      <c r="B14" s="129" t="s">
        <v>103</v>
      </c>
      <c r="C14" s="129" t="s">
        <v>104</v>
      </c>
      <c r="D14" s="129"/>
      <c r="E14" s="129" t="s">
        <v>113</v>
      </c>
      <c r="F14" s="131"/>
    </row>
    <row r="15" spans="1:6" s="7" customFormat="1" ht="12.75">
      <c r="A15" s="127"/>
      <c r="B15" s="130"/>
      <c r="C15" s="64" t="s">
        <v>54</v>
      </c>
      <c r="D15" s="64" t="s">
        <v>105</v>
      </c>
      <c r="E15" s="64" t="s">
        <v>54</v>
      </c>
      <c r="F15" s="65" t="s">
        <v>105</v>
      </c>
    </row>
    <row r="16" spans="1:6" s="7" customFormat="1" ht="12.75">
      <c r="A16" s="128"/>
      <c r="B16" s="130"/>
      <c r="C16" s="64" t="s">
        <v>106</v>
      </c>
      <c r="D16" s="64" t="s">
        <v>106</v>
      </c>
      <c r="E16" s="64" t="s">
        <v>106</v>
      </c>
      <c r="F16" s="65" t="s">
        <v>106</v>
      </c>
    </row>
    <row r="17" spans="1:6" s="7" customFormat="1" ht="12.75">
      <c r="A17" s="66" t="s">
        <v>6</v>
      </c>
      <c r="B17" s="67">
        <v>2</v>
      </c>
      <c r="C17" s="85">
        <v>3</v>
      </c>
      <c r="D17" s="85">
        <v>4</v>
      </c>
      <c r="E17" s="85">
        <v>5</v>
      </c>
      <c r="F17" s="86">
        <v>6</v>
      </c>
    </row>
    <row r="18" spans="1:6" s="17" customFormat="1" ht="12" customHeight="1">
      <c r="A18" s="75"/>
      <c r="B18" s="79" t="s">
        <v>109</v>
      </c>
      <c r="C18" s="87">
        <v>0</v>
      </c>
      <c r="D18" s="87">
        <v>0</v>
      </c>
      <c r="E18" s="87">
        <v>0</v>
      </c>
      <c r="F18" s="88">
        <v>0</v>
      </c>
    </row>
    <row r="19" spans="1:6" s="17" customFormat="1" ht="15.75" customHeight="1">
      <c r="A19" s="75">
        <v>1</v>
      </c>
      <c r="B19" s="79" t="s">
        <v>114</v>
      </c>
      <c r="C19" s="87">
        <f>C20</f>
        <v>0</v>
      </c>
      <c r="D19" s="87">
        <f>D20</f>
        <v>0</v>
      </c>
      <c r="E19" s="87">
        <f>E20</f>
        <v>0</v>
      </c>
      <c r="F19" s="88">
        <f>F20</f>
        <v>0</v>
      </c>
    </row>
    <row r="20" spans="1:6" s="17" customFormat="1" ht="19.5" customHeight="1">
      <c r="A20" s="68" t="s">
        <v>4</v>
      </c>
      <c r="B20" s="79" t="s">
        <v>115</v>
      </c>
      <c r="C20" s="87">
        <f>SUM(C21:C29)</f>
        <v>0</v>
      </c>
      <c r="D20" s="87">
        <f>SUM(D21:D29)</f>
        <v>0</v>
      </c>
      <c r="E20" s="87">
        <f>SUM(E21:E29)</f>
        <v>0</v>
      </c>
      <c r="F20" s="88">
        <f>SUM(F21:F29)</f>
        <v>0</v>
      </c>
    </row>
    <row r="21" spans="1:6" s="17" customFormat="1" ht="54" customHeight="1" hidden="1">
      <c r="A21" s="68" t="s">
        <v>58</v>
      </c>
      <c r="B21" s="69">
        <f>'Прил.6.1'!B20</f>
        <v>0</v>
      </c>
      <c r="C21" s="89">
        <v>0</v>
      </c>
      <c r="D21" s="89"/>
      <c r="E21" s="89">
        <v>0</v>
      </c>
      <c r="F21" s="90">
        <v>0</v>
      </c>
    </row>
    <row r="22" spans="1:6" s="17" customFormat="1" ht="54" customHeight="1" hidden="1">
      <c r="A22" s="68" t="s">
        <v>60</v>
      </c>
      <c r="B22" s="69">
        <f>'Прил.6.1'!B21</f>
        <v>0</v>
      </c>
      <c r="C22" s="89">
        <v>0</v>
      </c>
      <c r="D22" s="89"/>
      <c r="E22" s="89">
        <v>0</v>
      </c>
      <c r="F22" s="90">
        <v>0</v>
      </c>
    </row>
    <row r="23" spans="1:6" s="17" customFormat="1" ht="39" customHeight="1" hidden="1">
      <c r="A23" s="68" t="s">
        <v>62</v>
      </c>
      <c r="B23" s="69">
        <f>'Прил.6.1'!B22</f>
        <v>0</v>
      </c>
      <c r="C23" s="89">
        <v>0</v>
      </c>
      <c r="D23" s="89"/>
      <c r="E23" s="89">
        <v>0</v>
      </c>
      <c r="F23" s="90">
        <v>0</v>
      </c>
    </row>
    <row r="24" spans="1:6" s="17" customFormat="1" ht="39" customHeight="1" hidden="1">
      <c r="A24" s="68" t="s">
        <v>68</v>
      </c>
      <c r="B24" s="69">
        <f>'Прил.6.1'!B23</f>
        <v>0</v>
      </c>
      <c r="C24" s="89">
        <v>0</v>
      </c>
      <c r="D24" s="89"/>
      <c r="E24" s="89">
        <v>0</v>
      </c>
      <c r="F24" s="90">
        <v>0</v>
      </c>
    </row>
    <row r="25" spans="1:6" s="17" customFormat="1" ht="39" customHeight="1" hidden="1">
      <c r="A25" s="68" t="s">
        <v>119</v>
      </c>
      <c r="B25" s="69">
        <f>'Прил.6.1'!B24</f>
        <v>0</v>
      </c>
      <c r="C25" s="89">
        <v>0</v>
      </c>
      <c r="D25" s="89"/>
      <c r="E25" s="89">
        <v>0</v>
      </c>
      <c r="F25" s="90">
        <v>0</v>
      </c>
    </row>
    <row r="26" spans="1:6" s="17" customFormat="1" ht="39" customHeight="1" hidden="1">
      <c r="A26" s="68" t="s">
        <v>120</v>
      </c>
      <c r="B26" s="69">
        <f>'Прил.6.1'!B25</f>
        <v>0</v>
      </c>
      <c r="C26" s="89">
        <v>0</v>
      </c>
      <c r="D26" s="89"/>
      <c r="E26" s="89">
        <v>0</v>
      </c>
      <c r="F26" s="90">
        <v>0</v>
      </c>
    </row>
    <row r="27" spans="1:6" s="17" customFormat="1" ht="39" customHeight="1" hidden="1">
      <c r="A27" s="68" t="s">
        <v>121</v>
      </c>
      <c r="B27" s="69">
        <f>'Прил.6.1'!B26</f>
        <v>0</v>
      </c>
      <c r="C27" s="89">
        <v>0</v>
      </c>
      <c r="D27" s="89"/>
      <c r="E27" s="89">
        <v>0</v>
      </c>
      <c r="F27" s="90">
        <v>0</v>
      </c>
    </row>
    <row r="28" spans="1:6" s="17" customFormat="1" ht="39" customHeight="1" hidden="1">
      <c r="A28" s="68" t="s">
        <v>112</v>
      </c>
      <c r="B28" s="69">
        <f>'Прил.6.1'!B27</f>
        <v>0</v>
      </c>
      <c r="C28" s="89">
        <v>0</v>
      </c>
      <c r="D28" s="89"/>
      <c r="E28" s="89">
        <v>0</v>
      </c>
      <c r="F28" s="90">
        <v>0</v>
      </c>
    </row>
    <row r="29" spans="1:6" s="17" customFormat="1" ht="6" customHeight="1" hidden="1">
      <c r="A29" s="68" t="s">
        <v>122</v>
      </c>
      <c r="B29" s="69">
        <f>'Прил.6.1'!B28</f>
        <v>0</v>
      </c>
      <c r="C29" s="89">
        <v>0</v>
      </c>
      <c r="D29" s="89"/>
      <c r="E29" s="89">
        <v>0</v>
      </c>
      <c r="F29" s="90">
        <v>0</v>
      </c>
    </row>
    <row r="30" spans="1:6" s="17" customFormat="1" ht="15" customHeight="1">
      <c r="A30" s="68" t="s">
        <v>127</v>
      </c>
      <c r="B30" s="77" t="s">
        <v>33</v>
      </c>
      <c r="C30" s="89">
        <v>0</v>
      </c>
      <c r="D30" s="89">
        <v>0</v>
      </c>
      <c r="E30" s="89">
        <v>0</v>
      </c>
      <c r="F30" s="90">
        <v>0</v>
      </c>
    </row>
    <row r="31" spans="1:6" s="17" customFormat="1" ht="13.5" customHeight="1">
      <c r="A31" s="68" t="s">
        <v>128</v>
      </c>
      <c r="B31" s="76" t="s">
        <v>129</v>
      </c>
      <c r="C31" s="89">
        <v>0</v>
      </c>
      <c r="D31" s="89">
        <v>0</v>
      </c>
      <c r="E31" s="89">
        <v>0</v>
      </c>
      <c r="F31" s="90">
        <v>0</v>
      </c>
    </row>
    <row r="32" spans="1:6" s="17" customFormat="1" ht="12" customHeight="1">
      <c r="A32" s="68" t="s">
        <v>8</v>
      </c>
      <c r="B32" s="79" t="s">
        <v>36</v>
      </c>
      <c r="C32" s="87">
        <v>0</v>
      </c>
      <c r="D32" s="87">
        <v>0</v>
      </c>
      <c r="E32" s="87">
        <v>0</v>
      </c>
      <c r="F32" s="88">
        <v>0</v>
      </c>
    </row>
    <row r="33" spans="1:6" s="17" customFormat="1" ht="12" customHeight="1">
      <c r="A33" s="68" t="s">
        <v>130</v>
      </c>
      <c r="B33" s="78" t="s">
        <v>34</v>
      </c>
      <c r="C33" s="87">
        <v>0</v>
      </c>
      <c r="D33" s="87">
        <v>0</v>
      </c>
      <c r="E33" s="87">
        <v>0</v>
      </c>
      <c r="F33" s="88">
        <v>0</v>
      </c>
    </row>
    <row r="34" spans="1:6" s="17" customFormat="1" ht="12.75" customHeight="1">
      <c r="A34" s="68" t="s">
        <v>131</v>
      </c>
      <c r="B34" s="19" t="s">
        <v>132</v>
      </c>
      <c r="C34" s="89">
        <v>0</v>
      </c>
      <c r="D34" s="89">
        <v>0</v>
      </c>
      <c r="E34" s="89">
        <v>0</v>
      </c>
      <c r="F34" s="90">
        <v>0</v>
      </c>
    </row>
    <row r="36" ht="9.75">
      <c r="B36" s="1" t="s">
        <v>107</v>
      </c>
    </row>
    <row r="38" spans="2:3" ht="13.5">
      <c r="B38" s="18"/>
      <c r="C38" s="18"/>
    </row>
  </sheetData>
  <sheetProtection/>
  <mergeCells count="6">
    <mergeCell ref="A6:F6"/>
    <mergeCell ref="A5:F5"/>
    <mergeCell ref="A14:A16"/>
    <mergeCell ref="B14:B16"/>
    <mergeCell ref="C14:D14"/>
    <mergeCell ref="E14:F1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Бондаренко Александр</cp:lastModifiedBy>
  <cp:lastPrinted>2020-04-03T07:39:23Z</cp:lastPrinted>
  <dcterms:created xsi:type="dcterms:W3CDTF">2010-07-12T09:57:56Z</dcterms:created>
  <dcterms:modified xsi:type="dcterms:W3CDTF">2020-04-03T09:04:03Z</dcterms:modified>
  <cp:category/>
  <cp:version/>
  <cp:contentType/>
  <cp:contentStatus/>
</cp:coreProperties>
</file>